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Fülek\"/>
    </mc:Choice>
  </mc:AlternateContent>
  <xr:revisionPtr revIDLastSave="0" documentId="13_ncr:1_{10D490B8-73AF-459C-89B3-C71E2E644CEE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3" i="1" l="1"/>
  <c r="AJ14" i="1"/>
  <c r="AJ15" i="1"/>
  <c r="AJ16" i="1"/>
  <c r="AJ6" i="1"/>
  <c r="AJ7" i="1"/>
  <c r="AJ8" i="1"/>
  <c r="AJ9" i="1"/>
  <c r="AJ10" i="1"/>
  <c r="AJ11" i="1"/>
  <c r="T11" i="1"/>
  <c r="AA11" i="1" s="1"/>
  <c r="M7" i="1"/>
  <c r="T7" i="1" s="1"/>
  <c r="AA7" i="1" s="1"/>
  <c r="M8" i="1"/>
  <c r="T8" i="1" s="1"/>
  <c r="AA8" i="1" s="1"/>
  <c r="M9" i="1"/>
  <c r="T9" i="1" s="1"/>
  <c r="AA9" i="1" s="1"/>
  <c r="M10" i="1"/>
  <c r="T10" i="1" s="1"/>
  <c r="AA10" i="1" s="1"/>
  <c r="M11" i="1"/>
  <c r="M12" i="1"/>
  <c r="T12" i="1" s="1"/>
  <c r="AA12" i="1" s="1"/>
  <c r="M13" i="1"/>
  <c r="M14" i="1"/>
  <c r="T14" i="1" s="1"/>
  <c r="AA14" i="1" s="1"/>
  <c r="M15" i="1"/>
  <c r="T15" i="1" s="1"/>
  <c r="AA15" i="1" s="1"/>
  <c r="M16" i="1"/>
  <c r="T16" i="1" s="1"/>
  <c r="AA16" i="1" s="1"/>
  <c r="M6" i="1"/>
  <c r="T6" i="1" s="1"/>
  <c r="AA6" i="1" s="1"/>
  <c r="AJ12" i="1" l="1"/>
  <c r="T13" i="1"/>
  <c r="AA13" i="1" s="1"/>
</calcChain>
</file>

<file path=xl/sharedStrings.xml><?xml version="1.0" encoding="utf-8"?>
<sst xmlns="http://schemas.openxmlformats.org/spreadsheetml/2006/main" count="190" uniqueCount="54">
  <si>
    <t>1.</t>
  </si>
  <si>
    <t>Cimet Nagy István</t>
  </si>
  <si>
    <t>2.</t>
  </si>
  <si>
    <t>Alex Cristo</t>
  </si>
  <si>
    <t>3.</t>
  </si>
  <si>
    <t>Paun Gabriel</t>
  </si>
  <si>
    <t>4.</t>
  </si>
  <si>
    <t>Makai Renátó</t>
  </si>
  <si>
    <t>6.</t>
  </si>
  <si>
    <t>5.</t>
  </si>
  <si>
    <t>7.</t>
  </si>
  <si>
    <t>8.</t>
  </si>
  <si>
    <t>9.</t>
  </si>
  <si>
    <t>10.</t>
  </si>
  <si>
    <t>11.</t>
  </si>
  <si>
    <t>14.</t>
  </si>
  <si>
    <t>név/name</t>
  </si>
  <si>
    <t>város/city</t>
  </si>
  <si>
    <t>Rimaszombat</t>
  </si>
  <si>
    <t>Brossó</t>
  </si>
  <si>
    <t>Braila</t>
  </si>
  <si>
    <t>Siklós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</si>
  <si>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</si>
  <si>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</si>
  <si>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</si>
  <si>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</si>
  <si>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</si>
  <si>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</si>
  <si>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</si>
  <si>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</si>
  <si>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x</t>
  </si>
  <si>
    <t>Juhász Péter</t>
  </si>
  <si>
    <t>Mád</t>
  </si>
  <si>
    <t>Molnár Zsolt</t>
  </si>
  <si>
    <t>Bölcske</t>
  </si>
  <si>
    <t>Sebestyén János</t>
  </si>
  <si>
    <t>Mezőszilas</t>
  </si>
  <si>
    <t>Kovács Ferenc</t>
  </si>
  <si>
    <t>Polgárdi</t>
  </si>
  <si>
    <t>Mészáros Dávid</t>
  </si>
  <si>
    <t>Sárosd</t>
  </si>
  <si>
    <t>Patrik Uvacek</t>
  </si>
  <si>
    <t>Dunaszerdahely</t>
  </si>
  <si>
    <t>Boros Szabolcs</t>
  </si>
  <si>
    <t>Vízkelet</t>
  </si>
  <si>
    <t>Kamionhúzás/Truck Pull 20m - 17T</t>
  </si>
  <si>
    <t>total place</t>
  </si>
  <si>
    <t>Izlandi kereszt cipelés 130kg 75 sec./ Iceland cross walk 130kg 75sec.</t>
  </si>
  <si>
    <t>Vegyesnyomás (egykezes 85kg, apollo 120kg, rönk 140kg) 75sec./ mixed pressure (dumbbell 85kg, apollo 120kg, loglift 140kg) 75sec.</t>
  </si>
  <si>
    <t xml:space="preserve">             kerékforgatás 560kg 75sec. / wheel rotatio 560kg 75sec.</t>
  </si>
  <si>
    <t>hordópakolás 180kg 75sec. / barrel lifting 180kg 75sec.</t>
  </si>
  <si>
    <t>finish place</t>
  </si>
  <si>
    <t>finish point</t>
  </si>
  <si>
    <t>versenyzői adatok/competitor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</si>
</sst>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2" xfId="0" applyFill="1" applyBorder="1"/>
    <xf numFmtId="0" fontId="0" fillId="3" borderId="22" xfId="0" applyFill="1" applyBorder="1"/>
    <xf numFmtId="0" fontId="0" fillId="0" borderId="25" xfId="0" applyBorder="1" applyAlignment="1">
      <alignment horizontal="right"/>
    </xf>
    <xf numFmtId="0" fontId="0" fillId="4" borderId="22" xfId="0" applyFill="1" applyBorder="1"/>
    <xf numFmtId="0" fontId="0" fillId="4" borderId="21" xfId="0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1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/>
    <xf numFmtId="0" fontId="0" fillId="4" borderId="26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7" xfId="0" applyFill="1" applyBorder="1"/>
    <xf numFmtId="0" fontId="0" fillId="4" borderId="15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31" xfId="0" applyFill="1" applyBorder="1" applyAlignment="1">
      <alignment horizontal="center" wrapText="1"/>
    </xf>
    <xf numFmtId="0" fontId="0" fillId="4" borderId="33" xfId="0" applyFill="1" applyBorder="1"/>
    <xf numFmtId="0" fontId="0" fillId="2" borderId="29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4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7" borderId="21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K17"/>
  <sheetViews>
    <sheetView tabSelected="1" workbookViewId="0">
      <pane xSplit="5" topLeftCell="F1" activePane="topRight" state="frozen"/>
      <selection pane="topRight" activeCell="D16" sqref="D16"/>
    </sheetView>
  </sheetViews>
  <sheetFormatPr defaultRowHeight="14.5" x14ac:dyDescent="0.35"/>
  <cols>
    <col min="1" max="1" width="8.54296875" customWidth="1"/>
    <col min="2" max="2" width="15.7265625" style="12" bestFit="1" customWidth="1"/>
    <col min="3" max="3" width="14.26953125" style="12" bestFit="1" customWidth="1"/>
    <col min="4" max="4" width="10.6328125" style="12" customWidth="1"/>
    <col min="5" max="5" width="10.54296875" style="12" customWidth="1"/>
    <col min="6" max="7" width="5.81640625" style="21" bestFit="1" customWidth="1"/>
    <col min="8" max="9" width="5.1796875" style="21" bestFit="1" customWidth="1"/>
    <col min="10" max="10" width="5.81640625" bestFit="1" customWidth="1"/>
    <col min="11" max="12" width="5.1796875" bestFit="1" customWidth="1"/>
    <col min="13" max="13" width="9.453125" bestFit="1" customWidth="1"/>
    <col min="14" max="14" width="9.453125" customWidth="1"/>
    <col min="15" max="17" width="5.81640625" bestFit="1" customWidth="1"/>
    <col min="18" max="19" width="5.1796875" bestFit="1" customWidth="1"/>
    <col min="20" max="20" width="9.453125" bestFit="1" customWidth="1"/>
    <col min="21" max="21" width="9.453125" customWidth="1"/>
    <col min="22" max="23" width="5.81640625" bestFit="1" customWidth="1"/>
    <col min="24" max="24" width="5.90625" customWidth="1"/>
    <col min="25" max="26" width="5.1796875" bestFit="1" customWidth="1"/>
    <col min="27" max="28" width="5.08984375" customWidth="1"/>
    <col min="29" max="29" width="5.90625" customWidth="1"/>
    <col min="30" max="33" width="5.81640625" bestFit="1" customWidth="1"/>
    <col min="34" max="35" width="5.1796875" bestFit="1" customWidth="1"/>
    <col min="36" max="37" width="6.36328125" customWidth="1"/>
  </cols>
  <sheetData>
    <row r="1" spans="1:37" ht="15" thickBot="1" x14ac:dyDescent="0.4"/>
    <row r="2" spans="1:37" ht="14.5" customHeight="1" x14ac:dyDescent="0.35">
      <c r="A2" s="104" t="s">
        <v>53</v>
      </c>
      <c r="B2" s="105"/>
      <c r="C2" s="105"/>
      <c r="D2" s="105"/>
      <c r="E2" s="106"/>
      <c r="F2" s="54" t="s">
        <v>45</v>
      </c>
      <c r="G2" s="55"/>
      <c r="H2" s="55"/>
      <c r="I2" s="56"/>
      <c r="J2" s="89" t="s">
        <v>47</v>
      </c>
      <c r="K2" s="90"/>
      <c r="L2" s="90"/>
      <c r="M2" s="90"/>
      <c r="N2" s="91"/>
      <c r="O2" s="68" t="s">
        <v>48</v>
      </c>
      <c r="P2" s="69"/>
      <c r="Q2" s="69"/>
      <c r="R2" s="69"/>
      <c r="S2" s="69"/>
      <c r="T2" s="69"/>
      <c r="U2" s="70"/>
      <c r="V2" s="89" t="s">
        <v>49</v>
      </c>
      <c r="W2" s="90"/>
      <c r="X2" s="90"/>
      <c r="Y2" s="90"/>
      <c r="Z2" s="90"/>
      <c r="AA2" s="90"/>
      <c r="AB2" s="91"/>
      <c r="AC2" s="89" t="s">
        <v>50</v>
      </c>
      <c r="AD2" s="90"/>
      <c r="AE2" s="90"/>
      <c r="AF2" s="90"/>
      <c r="AG2" s="90"/>
      <c r="AH2" s="90"/>
      <c r="AI2" s="90"/>
      <c r="AJ2" s="90"/>
      <c r="AK2" s="91"/>
    </row>
    <row r="3" spans="1:37" ht="31.5" customHeight="1" thickBot="1" x14ac:dyDescent="0.4">
      <c r="A3" s="107"/>
      <c r="B3" s="108"/>
      <c r="C3" s="108"/>
      <c r="D3" s="108"/>
      <c r="E3" s="109"/>
      <c r="F3" s="57"/>
      <c r="G3" s="58"/>
      <c r="H3" s="58"/>
      <c r="I3" s="59"/>
      <c r="J3" s="92"/>
      <c r="K3" s="93"/>
      <c r="L3" s="93"/>
      <c r="M3" s="93"/>
      <c r="N3" s="94"/>
      <c r="O3" s="71"/>
      <c r="P3" s="72"/>
      <c r="Q3" s="72"/>
      <c r="R3" s="72"/>
      <c r="S3" s="72"/>
      <c r="T3" s="72"/>
      <c r="U3" s="73"/>
      <c r="V3" s="92"/>
      <c r="W3" s="93"/>
      <c r="X3" s="93"/>
      <c r="Y3" s="93"/>
      <c r="Z3" s="93"/>
      <c r="AA3" s="93"/>
      <c r="AB3" s="94"/>
      <c r="AC3" s="92"/>
      <c r="AD3" s="93"/>
      <c r="AE3" s="93"/>
      <c r="AF3" s="93"/>
      <c r="AG3" s="93"/>
      <c r="AH3" s="93"/>
      <c r="AI3" s="93"/>
      <c r="AJ3" s="93"/>
      <c r="AK3" s="94"/>
    </row>
    <row r="4" spans="1:37" x14ac:dyDescent="0.35">
      <c r="A4" s="44" t="s">
        <v>24</v>
      </c>
      <c r="B4" s="46" t="s">
        <v>16</v>
      </c>
      <c r="C4" s="48" t="s">
        <v>17</v>
      </c>
      <c r="D4" s="50" t="s">
        <v>22</v>
      </c>
      <c r="E4" s="52" t="s">
        <v>23</v>
      </c>
      <c r="F4" s="60" t="s">
        <v>25</v>
      </c>
      <c r="G4" s="62" t="s">
        <v>26</v>
      </c>
      <c r="H4" s="64" t="s">
        <v>27</v>
      </c>
      <c r="I4" s="66" t="s">
        <v>28</v>
      </c>
      <c r="J4" s="60" t="s">
        <v>26</v>
      </c>
      <c r="K4" s="64" t="s">
        <v>27</v>
      </c>
      <c r="L4" s="66" t="s">
        <v>28</v>
      </c>
      <c r="M4" s="44" t="s">
        <v>29</v>
      </c>
      <c r="N4" s="82" t="s">
        <v>46</v>
      </c>
      <c r="O4" s="60">
        <v>1</v>
      </c>
      <c r="P4" s="74">
        <v>2</v>
      </c>
      <c r="Q4" s="74">
        <v>3</v>
      </c>
      <c r="R4" s="64" t="s">
        <v>27</v>
      </c>
      <c r="S4" s="66" t="s">
        <v>28</v>
      </c>
      <c r="T4" s="44" t="s">
        <v>29</v>
      </c>
      <c r="U4" s="79" t="s">
        <v>46</v>
      </c>
      <c r="V4" s="60">
        <v>1</v>
      </c>
      <c r="W4" s="74">
        <v>2</v>
      </c>
      <c r="X4" s="96">
        <v>3</v>
      </c>
      <c r="Y4" s="64" t="s">
        <v>27</v>
      </c>
      <c r="Z4" s="66" t="s">
        <v>28</v>
      </c>
      <c r="AA4" s="44" t="s">
        <v>29</v>
      </c>
      <c r="AB4" s="79" t="s">
        <v>46</v>
      </c>
      <c r="AC4" s="33">
        <v>1</v>
      </c>
      <c r="AD4" s="35">
        <v>2</v>
      </c>
      <c r="AE4" s="37">
        <v>3</v>
      </c>
      <c r="AF4" s="37">
        <v>4</v>
      </c>
      <c r="AG4" s="39">
        <v>5</v>
      </c>
      <c r="AH4" s="101" t="s">
        <v>27</v>
      </c>
      <c r="AI4" s="102" t="s">
        <v>28</v>
      </c>
      <c r="AJ4" s="95" t="s">
        <v>52</v>
      </c>
      <c r="AK4" s="99" t="s">
        <v>51</v>
      </c>
    </row>
    <row r="5" spans="1:37" ht="15" thickBot="1" x14ac:dyDescent="0.4">
      <c r="A5" s="45"/>
      <c r="B5" s="47"/>
      <c r="C5" s="49"/>
      <c r="D5" s="51"/>
      <c r="E5" s="53"/>
      <c r="F5" s="61"/>
      <c r="G5" s="63"/>
      <c r="H5" s="65"/>
      <c r="I5" s="67"/>
      <c r="J5" s="61"/>
      <c r="K5" s="65"/>
      <c r="L5" s="67"/>
      <c r="M5" s="45"/>
      <c r="N5" s="83"/>
      <c r="O5" s="61"/>
      <c r="P5" s="75"/>
      <c r="Q5" s="75"/>
      <c r="R5" s="65"/>
      <c r="S5" s="67"/>
      <c r="T5" s="45"/>
      <c r="U5" s="80"/>
      <c r="V5" s="61"/>
      <c r="W5" s="75"/>
      <c r="X5" s="97"/>
      <c r="Y5" s="65"/>
      <c r="Z5" s="67"/>
      <c r="AA5" s="45"/>
      <c r="AB5" s="80"/>
      <c r="AC5" s="34"/>
      <c r="AD5" s="36"/>
      <c r="AE5" s="38"/>
      <c r="AF5" s="38"/>
      <c r="AG5" s="40"/>
      <c r="AH5" s="41"/>
      <c r="AI5" s="42"/>
      <c r="AJ5" s="43"/>
      <c r="AK5" s="99"/>
    </row>
    <row r="6" spans="1:37" x14ac:dyDescent="0.35">
      <c r="A6" s="8" t="s">
        <v>0</v>
      </c>
      <c r="B6" s="110" t="s">
        <v>31</v>
      </c>
      <c r="C6" s="111" t="s">
        <v>32</v>
      </c>
      <c r="D6" s="112">
        <v>146</v>
      </c>
      <c r="E6" s="113">
        <v>195</v>
      </c>
      <c r="F6" s="22">
        <v>54.81</v>
      </c>
      <c r="G6" s="23"/>
      <c r="H6" s="24" t="s">
        <v>10</v>
      </c>
      <c r="I6" s="25">
        <v>5</v>
      </c>
      <c r="J6" s="22">
        <v>23.52</v>
      </c>
      <c r="K6" s="24" t="s">
        <v>0</v>
      </c>
      <c r="L6" s="25">
        <v>11</v>
      </c>
      <c r="M6" s="7">
        <f>I6+L6</f>
        <v>16</v>
      </c>
      <c r="N6" s="77" t="s">
        <v>4</v>
      </c>
      <c r="O6" s="22">
        <v>7.74</v>
      </c>
      <c r="P6" s="85">
        <v>18.86</v>
      </c>
      <c r="Q6" s="85">
        <v>37.25</v>
      </c>
      <c r="R6" s="24" t="s">
        <v>0</v>
      </c>
      <c r="S6" s="25">
        <v>11</v>
      </c>
      <c r="T6" s="10">
        <f t="shared" ref="T6:T11" si="0">M6+S6</f>
        <v>27</v>
      </c>
      <c r="U6" s="86" t="s">
        <v>2</v>
      </c>
      <c r="V6" s="22">
        <v>15.64</v>
      </c>
      <c r="W6" s="85">
        <v>28.15</v>
      </c>
      <c r="X6" s="98">
        <v>60.06</v>
      </c>
      <c r="Y6" s="24" t="s">
        <v>2</v>
      </c>
      <c r="Z6" s="25">
        <v>10</v>
      </c>
      <c r="AA6" s="10">
        <f t="shared" ref="AA6:AA12" si="1">Z6+T6</f>
        <v>37</v>
      </c>
      <c r="AB6" s="8" t="s">
        <v>0</v>
      </c>
      <c r="AC6" s="22">
        <v>6.52</v>
      </c>
      <c r="AD6" s="87">
        <v>22.16</v>
      </c>
      <c r="AE6" s="85">
        <v>45.23</v>
      </c>
      <c r="AF6" s="85"/>
      <c r="AG6" s="98"/>
      <c r="AH6" s="24" t="s">
        <v>8</v>
      </c>
      <c r="AI6" s="25">
        <v>6</v>
      </c>
      <c r="AJ6" s="103">
        <f t="shared" ref="AJ6:AJ11" si="2">AI6+AA6</f>
        <v>43</v>
      </c>
      <c r="AK6" s="9" t="s">
        <v>0</v>
      </c>
    </row>
    <row r="7" spans="1:37" x14ac:dyDescent="0.35">
      <c r="A7" s="8" t="s">
        <v>2</v>
      </c>
      <c r="B7" s="114" t="s">
        <v>35</v>
      </c>
      <c r="C7" s="115" t="s">
        <v>36</v>
      </c>
      <c r="D7" s="116">
        <v>132</v>
      </c>
      <c r="E7" s="117">
        <v>180</v>
      </c>
      <c r="F7" s="22">
        <v>48.25</v>
      </c>
      <c r="G7" s="23"/>
      <c r="H7" s="24" t="s">
        <v>9</v>
      </c>
      <c r="I7" s="25">
        <v>7</v>
      </c>
      <c r="J7" s="22">
        <v>10</v>
      </c>
      <c r="K7" s="24" t="s">
        <v>9</v>
      </c>
      <c r="L7" s="25">
        <v>6.5</v>
      </c>
      <c r="M7" s="7">
        <f t="shared" ref="M7:M16" si="3">I7+L7</f>
        <v>13.5</v>
      </c>
      <c r="N7" s="77" t="s">
        <v>8</v>
      </c>
      <c r="O7" s="22">
        <v>28.74</v>
      </c>
      <c r="P7" s="85">
        <v>48.02</v>
      </c>
      <c r="Q7" s="85" t="s">
        <v>30</v>
      </c>
      <c r="R7" s="24" t="s">
        <v>8</v>
      </c>
      <c r="S7" s="25">
        <v>6</v>
      </c>
      <c r="T7" s="10">
        <f t="shared" si="0"/>
        <v>19.5</v>
      </c>
      <c r="U7" s="86" t="s">
        <v>9</v>
      </c>
      <c r="V7" s="22">
        <v>29.78</v>
      </c>
      <c r="W7" s="85">
        <v>44.07</v>
      </c>
      <c r="X7" s="98">
        <v>68.09</v>
      </c>
      <c r="Y7" s="24" t="s">
        <v>4</v>
      </c>
      <c r="Z7" s="25">
        <v>9</v>
      </c>
      <c r="AA7" s="10">
        <f t="shared" si="1"/>
        <v>28.5</v>
      </c>
      <c r="AB7" s="8" t="s">
        <v>6</v>
      </c>
      <c r="AC7" s="22">
        <v>9.16</v>
      </c>
      <c r="AD7" s="87">
        <v>24.24</v>
      </c>
      <c r="AE7" s="85">
        <v>37.74</v>
      </c>
      <c r="AF7" s="85">
        <v>58.36</v>
      </c>
      <c r="AG7" s="98">
        <v>70.84</v>
      </c>
      <c r="AH7" s="24" t="s">
        <v>0</v>
      </c>
      <c r="AI7" s="25">
        <v>11</v>
      </c>
      <c r="AJ7" s="103">
        <f t="shared" si="2"/>
        <v>39.5</v>
      </c>
      <c r="AK7" s="8" t="s">
        <v>2</v>
      </c>
    </row>
    <row r="8" spans="1:37" x14ac:dyDescent="0.35">
      <c r="A8" s="8" t="s">
        <v>4</v>
      </c>
      <c r="B8" s="118" t="s">
        <v>33</v>
      </c>
      <c r="C8" s="119" t="s">
        <v>34</v>
      </c>
      <c r="D8" s="120">
        <v>135</v>
      </c>
      <c r="E8" s="121">
        <v>178</v>
      </c>
      <c r="F8" s="22">
        <v>39.22</v>
      </c>
      <c r="G8" s="23"/>
      <c r="H8" s="24" t="s">
        <v>0</v>
      </c>
      <c r="I8" s="25">
        <v>11</v>
      </c>
      <c r="J8" s="22">
        <v>13.97</v>
      </c>
      <c r="K8" s="24" t="s">
        <v>4</v>
      </c>
      <c r="L8" s="25">
        <v>9</v>
      </c>
      <c r="M8" s="7">
        <f t="shared" si="3"/>
        <v>20</v>
      </c>
      <c r="N8" s="77" t="s">
        <v>0</v>
      </c>
      <c r="O8" s="22">
        <v>8.5299999999999994</v>
      </c>
      <c r="P8" s="85">
        <v>25.16</v>
      </c>
      <c r="Q8" s="85" t="s">
        <v>30</v>
      </c>
      <c r="R8" s="24" t="s">
        <v>6</v>
      </c>
      <c r="S8" s="25">
        <v>8</v>
      </c>
      <c r="T8" s="10">
        <f t="shared" si="0"/>
        <v>28</v>
      </c>
      <c r="U8" s="86" t="s">
        <v>0</v>
      </c>
      <c r="V8" s="22">
        <v>30.94</v>
      </c>
      <c r="W8" s="85">
        <v>55.92</v>
      </c>
      <c r="X8" s="98"/>
      <c r="Y8" s="24" t="s">
        <v>8</v>
      </c>
      <c r="Z8" s="25">
        <v>6</v>
      </c>
      <c r="AA8" s="10">
        <f t="shared" si="1"/>
        <v>34</v>
      </c>
      <c r="AB8" s="8" t="s">
        <v>2</v>
      </c>
      <c r="AC8" s="22">
        <v>11.84</v>
      </c>
      <c r="AD8" s="87">
        <v>31.47</v>
      </c>
      <c r="AE8" s="85"/>
      <c r="AF8" s="85"/>
      <c r="AG8" s="98"/>
      <c r="AH8" s="24" t="s">
        <v>12</v>
      </c>
      <c r="AI8" s="25">
        <v>3</v>
      </c>
      <c r="AJ8" s="103">
        <f t="shared" si="2"/>
        <v>37</v>
      </c>
      <c r="AK8" s="8" t="s">
        <v>4</v>
      </c>
    </row>
    <row r="9" spans="1:37" x14ac:dyDescent="0.35">
      <c r="A9" s="8" t="s">
        <v>6</v>
      </c>
      <c r="B9" s="13" t="s">
        <v>3</v>
      </c>
      <c r="C9" s="14" t="s">
        <v>19</v>
      </c>
      <c r="D9" s="15">
        <v>135</v>
      </c>
      <c r="E9" s="16">
        <v>180</v>
      </c>
      <c r="F9" s="22">
        <v>44.28</v>
      </c>
      <c r="G9" s="23"/>
      <c r="H9" s="24" t="s">
        <v>6</v>
      </c>
      <c r="I9" s="25">
        <v>8</v>
      </c>
      <c r="J9" s="22">
        <v>9.65</v>
      </c>
      <c r="K9" s="24" t="s">
        <v>10</v>
      </c>
      <c r="L9" s="25">
        <v>5</v>
      </c>
      <c r="M9" s="7">
        <f t="shared" si="3"/>
        <v>13</v>
      </c>
      <c r="N9" s="77" t="s">
        <v>10</v>
      </c>
      <c r="O9" s="22">
        <v>11.63</v>
      </c>
      <c r="P9" s="85">
        <v>24.63</v>
      </c>
      <c r="Q9" s="85">
        <v>40.369999999999997</v>
      </c>
      <c r="R9" s="24" t="s">
        <v>2</v>
      </c>
      <c r="S9" s="25">
        <v>10</v>
      </c>
      <c r="T9" s="10">
        <f t="shared" si="0"/>
        <v>23</v>
      </c>
      <c r="U9" s="86" t="s">
        <v>4</v>
      </c>
      <c r="V9" s="22" t="s">
        <v>30</v>
      </c>
      <c r="W9" s="85"/>
      <c r="X9" s="98"/>
      <c r="Y9" s="24" t="s">
        <v>14</v>
      </c>
      <c r="Z9" s="25">
        <v>0</v>
      </c>
      <c r="AA9" s="10">
        <f t="shared" si="1"/>
        <v>23</v>
      </c>
      <c r="AB9" s="8" t="s">
        <v>9</v>
      </c>
      <c r="AC9" s="22">
        <v>9.34</v>
      </c>
      <c r="AD9" s="87">
        <v>26.55</v>
      </c>
      <c r="AE9" s="85">
        <v>50.43</v>
      </c>
      <c r="AF9" s="85">
        <v>71.94</v>
      </c>
      <c r="AG9" s="98"/>
      <c r="AH9" s="24" t="s">
        <v>6</v>
      </c>
      <c r="AI9" s="25">
        <v>8</v>
      </c>
      <c r="AJ9" s="103">
        <f t="shared" si="2"/>
        <v>31</v>
      </c>
      <c r="AK9" s="8" t="s">
        <v>6</v>
      </c>
    </row>
    <row r="10" spans="1:37" x14ac:dyDescent="0.35">
      <c r="A10" s="8" t="s">
        <v>9</v>
      </c>
      <c r="B10" s="13" t="s">
        <v>37</v>
      </c>
      <c r="C10" s="14" t="s">
        <v>38</v>
      </c>
      <c r="D10" s="15">
        <v>128</v>
      </c>
      <c r="E10" s="16">
        <v>183</v>
      </c>
      <c r="F10" s="22">
        <v>62.62</v>
      </c>
      <c r="G10" s="23"/>
      <c r="H10" s="24" t="s">
        <v>11</v>
      </c>
      <c r="I10" s="25">
        <v>4</v>
      </c>
      <c r="J10" s="22">
        <v>16.100000000000001</v>
      </c>
      <c r="K10" s="24" t="s">
        <v>2</v>
      </c>
      <c r="L10" s="25">
        <v>10</v>
      </c>
      <c r="M10" s="7">
        <f t="shared" si="3"/>
        <v>14</v>
      </c>
      <c r="N10" s="77" t="s">
        <v>9</v>
      </c>
      <c r="O10" s="22">
        <v>9.0299999999999994</v>
      </c>
      <c r="P10" s="85">
        <v>23.99</v>
      </c>
      <c r="Q10" s="85" t="s">
        <v>30</v>
      </c>
      <c r="R10" s="24" t="s">
        <v>4</v>
      </c>
      <c r="S10" s="25">
        <v>9</v>
      </c>
      <c r="T10" s="10">
        <f t="shared" si="0"/>
        <v>23</v>
      </c>
      <c r="U10" s="86" t="s">
        <v>4</v>
      </c>
      <c r="V10" s="22" t="s">
        <v>30</v>
      </c>
      <c r="W10" s="85"/>
      <c r="X10" s="98"/>
      <c r="Y10" s="24" t="s">
        <v>14</v>
      </c>
      <c r="Z10" s="25">
        <v>0</v>
      </c>
      <c r="AA10" s="10">
        <f t="shared" si="1"/>
        <v>23</v>
      </c>
      <c r="AB10" s="8" t="s">
        <v>9</v>
      </c>
      <c r="AC10" s="22">
        <v>7.59</v>
      </c>
      <c r="AD10" s="87">
        <v>22.94</v>
      </c>
      <c r="AE10" s="85">
        <v>39.26</v>
      </c>
      <c r="AF10" s="85">
        <v>72.260000000000005</v>
      </c>
      <c r="AG10" s="98"/>
      <c r="AH10" s="24" t="s">
        <v>9</v>
      </c>
      <c r="AI10" s="25">
        <v>7</v>
      </c>
      <c r="AJ10" s="103">
        <f t="shared" si="2"/>
        <v>30</v>
      </c>
      <c r="AK10" s="8" t="s">
        <v>9</v>
      </c>
    </row>
    <row r="11" spans="1:37" x14ac:dyDescent="0.35">
      <c r="A11" s="8" t="s">
        <v>8</v>
      </c>
      <c r="B11" s="13" t="s">
        <v>39</v>
      </c>
      <c r="C11" s="14" t="s">
        <v>40</v>
      </c>
      <c r="D11" s="15">
        <v>155</v>
      </c>
      <c r="E11" s="16">
        <v>190</v>
      </c>
      <c r="F11" s="22">
        <v>41.97</v>
      </c>
      <c r="G11" s="23"/>
      <c r="H11" s="24" t="s">
        <v>2</v>
      </c>
      <c r="I11" s="25">
        <v>10</v>
      </c>
      <c r="J11" s="22">
        <v>13.71</v>
      </c>
      <c r="K11" s="24" t="s">
        <v>6</v>
      </c>
      <c r="L11" s="25">
        <v>8</v>
      </c>
      <c r="M11" s="7">
        <f t="shared" si="3"/>
        <v>18</v>
      </c>
      <c r="N11" s="77" t="s">
        <v>2</v>
      </c>
      <c r="O11" s="22" t="s">
        <v>30</v>
      </c>
      <c r="P11" s="85" t="s">
        <v>30</v>
      </c>
      <c r="Q11" s="85" t="s">
        <v>30</v>
      </c>
      <c r="R11" s="24" t="s">
        <v>14</v>
      </c>
      <c r="S11" s="25">
        <v>0</v>
      </c>
      <c r="T11" s="10">
        <f t="shared" si="0"/>
        <v>18</v>
      </c>
      <c r="U11" s="86" t="s">
        <v>8</v>
      </c>
      <c r="V11" s="22">
        <v>9.74</v>
      </c>
      <c r="W11" s="85">
        <v>20.29</v>
      </c>
      <c r="X11" s="98">
        <v>33.520000000000003</v>
      </c>
      <c r="Y11" s="24" t="s">
        <v>0</v>
      </c>
      <c r="Z11" s="25">
        <v>11</v>
      </c>
      <c r="AA11" s="10">
        <f t="shared" si="1"/>
        <v>29</v>
      </c>
      <c r="AB11" s="8" t="s">
        <v>4</v>
      </c>
      <c r="AC11" s="22" t="s">
        <v>30</v>
      </c>
      <c r="AD11" s="87"/>
      <c r="AE11" s="85"/>
      <c r="AF11" s="85"/>
      <c r="AG11" s="98"/>
      <c r="AH11" s="24" t="s">
        <v>14</v>
      </c>
      <c r="AI11" s="25">
        <v>0</v>
      </c>
      <c r="AJ11" s="103">
        <f t="shared" si="2"/>
        <v>29</v>
      </c>
      <c r="AK11" s="8" t="s">
        <v>8</v>
      </c>
    </row>
    <row r="12" spans="1:37" x14ac:dyDescent="0.35">
      <c r="A12" s="10" t="s">
        <v>10</v>
      </c>
      <c r="B12" s="13" t="s">
        <v>1</v>
      </c>
      <c r="C12" s="14" t="s">
        <v>18</v>
      </c>
      <c r="D12" s="15">
        <v>158</v>
      </c>
      <c r="E12" s="16">
        <v>183</v>
      </c>
      <c r="F12" s="26">
        <v>51.62</v>
      </c>
      <c r="G12" s="23"/>
      <c r="H12" s="27" t="s">
        <v>8</v>
      </c>
      <c r="I12" s="28">
        <v>6</v>
      </c>
      <c r="J12" s="26">
        <v>9.5</v>
      </c>
      <c r="K12" s="27" t="s">
        <v>11</v>
      </c>
      <c r="L12" s="28">
        <v>4</v>
      </c>
      <c r="M12" s="7">
        <f t="shared" si="3"/>
        <v>10</v>
      </c>
      <c r="N12" s="77" t="s">
        <v>11</v>
      </c>
      <c r="O12" s="26" t="s">
        <v>30</v>
      </c>
      <c r="P12" s="87" t="s">
        <v>30</v>
      </c>
      <c r="Q12" s="87" t="s">
        <v>30</v>
      </c>
      <c r="R12" s="24" t="s">
        <v>14</v>
      </c>
      <c r="S12" s="28">
        <v>0</v>
      </c>
      <c r="T12" s="10">
        <f>M12+S12</f>
        <v>10</v>
      </c>
      <c r="U12" s="88" t="s">
        <v>12</v>
      </c>
      <c r="V12" s="26">
        <v>18.739999999999998</v>
      </c>
      <c r="W12" s="87">
        <v>43.34</v>
      </c>
      <c r="X12" s="23"/>
      <c r="Y12" s="27" t="s">
        <v>9</v>
      </c>
      <c r="Z12" s="28">
        <v>7</v>
      </c>
      <c r="AA12" s="10">
        <f t="shared" si="1"/>
        <v>17</v>
      </c>
      <c r="AB12" s="10" t="s">
        <v>11</v>
      </c>
      <c r="AC12" s="26">
        <v>6.39</v>
      </c>
      <c r="AD12" s="87">
        <v>16.239999999999998</v>
      </c>
      <c r="AE12" s="87">
        <v>40.47</v>
      </c>
      <c r="AF12" s="87">
        <v>62.79</v>
      </c>
      <c r="AG12" s="23"/>
      <c r="AH12" s="27" t="s">
        <v>2</v>
      </c>
      <c r="AI12" s="28">
        <v>10</v>
      </c>
      <c r="AJ12" s="103">
        <f>AI12+AA12</f>
        <v>27</v>
      </c>
      <c r="AK12" s="10" t="s">
        <v>10</v>
      </c>
    </row>
    <row r="13" spans="1:37" x14ac:dyDescent="0.35">
      <c r="A13" s="10" t="s">
        <v>11</v>
      </c>
      <c r="B13" s="13" t="s">
        <v>41</v>
      </c>
      <c r="C13" s="14" t="s">
        <v>42</v>
      </c>
      <c r="D13" s="15">
        <v>160</v>
      </c>
      <c r="E13" s="16">
        <v>186</v>
      </c>
      <c r="F13" s="26">
        <v>43.19</v>
      </c>
      <c r="G13" s="23"/>
      <c r="H13" s="27" t="s">
        <v>4</v>
      </c>
      <c r="I13" s="28">
        <v>9</v>
      </c>
      <c r="J13" s="26">
        <v>10</v>
      </c>
      <c r="K13" s="27" t="s">
        <v>9</v>
      </c>
      <c r="L13" s="28">
        <v>6.5</v>
      </c>
      <c r="M13" s="7">
        <f t="shared" si="3"/>
        <v>15.5</v>
      </c>
      <c r="N13" s="77" t="s">
        <v>6</v>
      </c>
      <c r="O13" s="26" t="s">
        <v>30</v>
      </c>
      <c r="P13" s="87" t="s">
        <v>30</v>
      </c>
      <c r="Q13" s="87" t="s">
        <v>30</v>
      </c>
      <c r="R13" s="24" t="s">
        <v>14</v>
      </c>
      <c r="S13" s="28">
        <v>0</v>
      </c>
      <c r="T13" s="10">
        <f t="shared" ref="T13:T16" si="4">M13+S13</f>
        <v>15.5</v>
      </c>
      <c r="U13" s="88" t="s">
        <v>10</v>
      </c>
      <c r="V13" s="26" t="s">
        <v>30</v>
      </c>
      <c r="W13" s="87"/>
      <c r="X13" s="23"/>
      <c r="Y13" s="27" t="s">
        <v>14</v>
      </c>
      <c r="Z13" s="28">
        <v>0</v>
      </c>
      <c r="AA13" s="10">
        <f t="shared" ref="AA13:AA16" si="5">Z13+T13</f>
        <v>15.5</v>
      </c>
      <c r="AB13" s="10" t="s">
        <v>12</v>
      </c>
      <c r="AC13" s="26">
        <v>15.79</v>
      </c>
      <c r="AD13" s="87">
        <v>32.35</v>
      </c>
      <c r="AE13" s="87">
        <v>54.82</v>
      </c>
      <c r="AF13" s="87">
        <v>69.34</v>
      </c>
      <c r="AG13" s="23"/>
      <c r="AH13" s="27" t="s">
        <v>4</v>
      </c>
      <c r="AI13" s="28">
        <v>9</v>
      </c>
      <c r="AJ13" s="103">
        <f t="shared" ref="AJ13:AJ16" si="6">AI13+AA13</f>
        <v>24.5</v>
      </c>
      <c r="AK13" s="10" t="s">
        <v>11</v>
      </c>
    </row>
    <row r="14" spans="1:37" x14ac:dyDescent="0.35">
      <c r="A14" s="10" t="s">
        <v>12</v>
      </c>
      <c r="B14" s="13" t="s">
        <v>7</v>
      </c>
      <c r="C14" s="14" t="s">
        <v>21</v>
      </c>
      <c r="D14" s="15">
        <v>125</v>
      </c>
      <c r="E14" s="16">
        <v>190</v>
      </c>
      <c r="F14" s="26"/>
      <c r="G14" s="23">
        <v>15.04</v>
      </c>
      <c r="H14" s="27" t="s">
        <v>14</v>
      </c>
      <c r="I14" s="28">
        <v>1</v>
      </c>
      <c r="J14" s="26">
        <v>7.71</v>
      </c>
      <c r="K14" s="27" t="s">
        <v>12</v>
      </c>
      <c r="L14" s="28">
        <v>3</v>
      </c>
      <c r="M14" s="7">
        <f t="shared" si="3"/>
        <v>4</v>
      </c>
      <c r="N14" s="77" t="s">
        <v>13</v>
      </c>
      <c r="O14" s="26">
        <v>13.54</v>
      </c>
      <c r="P14" s="87">
        <v>29.67</v>
      </c>
      <c r="Q14" s="87" t="s">
        <v>30</v>
      </c>
      <c r="R14" s="27" t="s">
        <v>9</v>
      </c>
      <c r="S14" s="28">
        <v>7</v>
      </c>
      <c r="T14" s="10">
        <f t="shared" si="4"/>
        <v>11</v>
      </c>
      <c r="U14" s="88" t="s">
        <v>11</v>
      </c>
      <c r="V14" s="26">
        <v>9.3800000000000008</v>
      </c>
      <c r="W14" s="87">
        <v>21.88</v>
      </c>
      <c r="X14" s="23"/>
      <c r="Y14" s="27" t="s">
        <v>6</v>
      </c>
      <c r="Z14" s="28">
        <v>8</v>
      </c>
      <c r="AA14" s="10">
        <f t="shared" si="5"/>
        <v>19</v>
      </c>
      <c r="AB14" s="10" t="s">
        <v>10</v>
      </c>
      <c r="AC14" s="26">
        <v>9.5299999999999994</v>
      </c>
      <c r="AD14" s="87">
        <v>32.340000000000003</v>
      </c>
      <c r="AE14" s="87"/>
      <c r="AF14" s="87"/>
      <c r="AG14" s="23"/>
      <c r="AH14" s="27" t="s">
        <v>13</v>
      </c>
      <c r="AI14" s="28">
        <v>2</v>
      </c>
      <c r="AJ14" s="103">
        <f t="shared" si="6"/>
        <v>21</v>
      </c>
      <c r="AK14" s="10" t="s">
        <v>12</v>
      </c>
    </row>
    <row r="15" spans="1:37" x14ac:dyDescent="0.35">
      <c r="A15" s="10" t="s">
        <v>13</v>
      </c>
      <c r="B15" s="13" t="s">
        <v>43</v>
      </c>
      <c r="C15" s="14" t="s">
        <v>44</v>
      </c>
      <c r="D15" s="15">
        <v>126</v>
      </c>
      <c r="E15" s="16">
        <v>182</v>
      </c>
      <c r="F15" s="26">
        <v>66.349999999999994</v>
      </c>
      <c r="G15" s="23"/>
      <c r="H15" s="27" t="s">
        <v>12</v>
      </c>
      <c r="I15" s="28">
        <v>3</v>
      </c>
      <c r="J15" s="26">
        <v>3.43</v>
      </c>
      <c r="K15" s="27" t="s">
        <v>13</v>
      </c>
      <c r="L15" s="28">
        <v>2</v>
      </c>
      <c r="M15" s="7">
        <f t="shared" si="3"/>
        <v>5</v>
      </c>
      <c r="N15" s="77" t="s">
        <v>12</v>
      </c>
      <c r="O15" s="26" t="s">
        <v>30</v>
      </c>
      <c r="P15" s="87" t="s">
        <v>30</v>
      </c>
      <c r="Q15" s="87" t="s">
        <v>30</v>
      </c>
      <c r="R15" s="24" t="s">
        <v>14</v>
      </c>
      <c r="S15" s="28">
        <v>0</v>
      </c>
      <c r="T15" s="10">
        <f t="shared" si="4"/>
        <v>5</v>
      </c>
      <c r="U15" s="88" t="s">
        <v>13</v>
      </c>
      <c r="V15" s="26" t="s">
        <v>30</v>
      </c>
      <c r="W15" s="87"/>
      <c r="X15" s="23"/>
      <c r="Y15" s="27" t="s">
        <v>14</v>
      </c>
      <c r="Z15" s="28">
        <v>0</v>
      </c>
      <c r="AA15" s="10">
        <f t="shared" si="5"/>
        <v>5</v>
      </c>
      <c r="AB15" s="10" t="s">
        <v>13</v>
      </c>
      <c r="AC15" s="26">
        <v>15.97</v>
      </c>
      <c r="AD15" s="87">
        <v>38.44</v>
      </c>
      <c r="AE15" s="87">
        <v>70.22</v>
      </c>
      <c r="AF15" s="87"/>
      <c r="AG15" s="23"/>
      <c r="AH15" s="27" t="s">
        <v>11</v>
      </c>
      <c r="AI15" s="28">
        <v>4</v>
      </c>
      <c r="AJ15" s="103">
        <f t="shared" si="6"/>
        <v>9</v>
      </c>
      <c r="AK15" s="10" t="s">
        <v>13</v>
      </c>
    </row>
    <row r="16" spans="1:37" x14ac:dyDescent="0.35">
      <c r="A16" s="10" t="s">
        <v>14</v>
      </c>
      <c r="B16" s="13" t="s">
        <v>5</v>
      </c>
      <c r="C16" s="14" t="s">
        <v>20</v>
      </c>
      <c r="D16" s="15">
        <v>135</v>
      </c>
      <c r="E16" s="16">
        <v>183</v>
      </c>
      <c r="F16" s="26"/>
      <c r="G16" s="23">
        <v>15.73</v>
      </c>
      <c r="H16" s="27" t="s">
        <v>13</v>
      </c>
      <c r="I16" s="28">
        <v>2</v>
      </c>
      <c r="J16" s="26">
        <v>2.84</v>
      </c>
      <c r="K16" s="27" t="s">
        <v>14</v>
      </c>
      <c r="L16" s="28">
        <v>1</v>
      </c>
      <c r="M16" s="7">
        <f t="shared" si="3"/>
        <v>3</v>
      </c>
      <c r="N16" s="77" t="s">
        <v>14</v>
      </c>
      <c r="O16" s="26" t="s">
        <v>30</v>
      </c>
      <c r="P16" s="87" t="s">
        <v>30</v>
      </c>
      <c r="Q16" s="87" t="s">
        <v>30</v>
      </c>
      <c r="R16" s="24" t="s">
        <v>14</v>
      </c>
      <c r="S16" s="28">
        <v>0</v>
      </c>
      <c r="T16" s="10">
        <f t="shared" si="4"/>
        <v>3</v>
      </c>
      <c r="U16" s="88" t="s">
        <v>14</v>
      </c>
      <c r="V16" s="26" t="s">
        <v>30</v>
      </c>
      <c r="W16" s="87"/>
      <c r="X16" s="23"/>
      <c r="Y16" s="27" t="s">
        <v>14</v>
      </c>
      <c r="Z16" s="28">
        <v>0</v>
      </c>
      <c r="AA16" s="10">
        <f t="shared" si="5"/>
        <v>3</v>
      </c>
      <c r="AB16" s="10" t="s">
        <v>14</v>
      </c>
      <c r="AC16" s="26">
        <v>13.72</v>
      </c>
      <c r="AD16" s="87">
        <v>33.94</v>
      </c>
      <c r="AE16" s="87">
        <v>61.72</v>
      </c>
      <c r="AF16" s="87"/>
      <c r="AG16" s="23"/>
      <c r="AH16" s="27" t="s">
        <v>10</v>
      </c>
      <c r="AI16" s="28">
        <v>5</v>
      </c>
      <c r="AJ16" s="103">
        <f t="shared" si="6"/>
        <v>8</v>
      </c>
      <c r="AK16" s="10" t="s">
        <v>14</v>
      </c>
    </row>
    <row r="17" spans="1:37" ht="15" thickBot="1" x14ac:dyDescent="0.4">
      <c r="A17" s="11" t="s">
        <v>15</v>
      </c>
      <c r="B17" s="17"/>
      <c r="C17" s="18"/>
      <c r="D17" s="19"/>
      <c r="E17" s="20"/>
      <c r="F17" s="29"/>
      <c r="G17" s="30"/>
      <c r="H17" s="31"/>
      <c r="I17" s="32"/>
      <c r="J17" s="29"/>
      <c r="K17" s="31"/>
      <c r="L17" s="32"/>
      <c r="M17" s="84"/>
      <c r="N17" s="78"/>
      <c r="O17" s="76"/>
      <c r="P17" s="1"/>
      <c r="Q17" s="1"/>
      <c r="R17" s="3"/>
      <c r="S17" s="4"/>
      <c r="T17" s="6"/>
      <c r="U17" s="81"/>
      <c r="V17" s="2"/>
      <c r="W17" s="1"/>
      <c r="X17" s="5"/>
      <c r="Y17" s="3"/>
      <c r="Z17" s="4"/>
      <c r="AA17" s="6"/>
      <c r="AB17" s="6"/>
      <c r="AC17" s="2"/>
      <c r="AD17" s="1"/>
      <c r="AE17" s="1"/>
      <c r="AF17" s="1"/>
      <c r="AG17" s="5"/>
      <c r="AH17" s="3"/>
      <c r="AI17" s="4"/>
      <c r="AJ17" s="100"/>
      <c r="AK17" s="6"/>
    </row>
  </sheetData>
  <mergeCells count="43">
    <mergeCell ref="AC2:AK3"/>
    <mergeCell ref="AK4:AK5"/>
    <mergeCell ref="F2:I3"/>
    <mergeCell ref="F4:F5"/>
    <mergeCell ref="G4:G5"/>
    <mergeCell ref="H4:H5"/>
    <mergeCell ref="I4:I5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J2:N3"/>
    <mergeCell ref="N4:N5"/>
    <mergeCell ref="AA4:AA5"/>
    <mergeCell ref="O4:O5"/>
    <mergeCell ref="P4:P5"/>
    <mergeCell ref="Q4:Q5"/>
    <mergeCell ref="R4:R5"/>
    <mergeCell ref="S4:S5"/>
    <mergeCell ref="T4:T5"/>
    <mergeCell ref="O2:U3"/>
    <mergeCell ref="U4:U5"/>
    <mergeCell ref="V2:AB3"/>
    <mergeCell ref="AB4:AB5"/>
    <mergeCell ref="A2:E3"/>
    <mergeCell ref="AC4:AC5"/>
    <mergeCell ref="AD4:AD5"/>
    <mergeCell ref="AE4:AE5"/>
    <mergeCell ref="AF4:AF5"/>
    <mergeCell ref="AG4:AG5"/>
    <mergeCell ref="AH4:AH5"/>
    <mergeCell ref="AI4:AI5"/>
    <mergeCell ref="AJ4:AJ5"/>
    <mergeCell ref="V4:V5"/>
    <mergeCell ref="W4:W5"/>
    <mergeCell ref="X4:X5"/>
    <mergeCell ref="Y4:Y5"/>
    <mergeCell ref="Z4:Z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2023-05-30T10:58:39Z</dcterms:modified>
</cp:coreProperties>
</file>